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85" yWindow="255" windowWidth="19320" windowHeight="10665" activeTab="0"/>
  </bookViews>
  <sheets>
    <sheet name="Elmos Semiconductor AG" sheetId="1" r:id="rId1"/>
  </sheets>
  <definedNames>
    <definedName name="_xlnm.Print_Area" localSheetId="0">'Elmos Semiconductor AG'!$A$1:$H$167</definedName>
  </definedNames>
  <calcPr fullCalcOnLoad="1"/>
</workbook>
</file>

<file path=xl/sharedStrings.xml><?xml version="1.0" encoding="utf-8"?>
<sst xmlns="http://schemas.openxmlformats.org/spreadsheetml/2006/main" count="497" uniqueCount="19">
  <si>
    <t>Xetra</t>
  </si>
  <si>
    <t>DE0005677108</t>
  </si>
  <si>
    <t>EUR</t>
  </si>
  <si>
    <t>Financial Instrument (ISIN)</t>
  </si>
  <si>
    <t>Date</t>
  </si>
  <si>
    <t>Time (hh:mm:ss)</t>
  </si>
  <si>
    <t>Buy/Sell</t>
  </si>
  <si>
    <t>Nominal</t>
  </si>
  <si>
    <t>Currency</t>
  </si>
  <si>
    <t>Price</t>
  </si>
  <si>
    <t>Stock exchange (0=OTC)</t>
  </si>
  <si>
    <t>Buy</t>
  </si>
  <si>
    <t>Total</t>
  </si>
  <si>
    <t>Total Day 39</t>
  </si>
  <si>
    <t>Total Day 40</t>
  </si>
  <si>
    <t>Total Day 41</t>
  </si>
  <si>
    <t>Total Day 42</t>
  </si>
  <si>
    <t>Total Day 43</t>
  </si>
  <si>
    <t>Each transaction relating to the buy-back programme in of shares of   Elmos Semiconductor AG with ISIN DE0005677108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</si>
</sst>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_-* #,##0.00000\ _€_-;\-* #,##0.00000\ _€_-;_-* &quot;-&quot;??\ _€_-;_-@_-"/>
    <numFmt numFmtId="197" formatCode="0&quot;.&quot;00000"/>
    <numFmt numFmtId="198" formatCode="[$-409]d\-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53" applyFont="1" applyBorder="1">
      <alignment/>
      <protection/>
    </xf>
    <xf numFmtId="18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90" fontId="3" fillId="0" borderId="10" xfId="0" applyNumberFormat="1" applyFont="1" applyBorder="1" applyAlignment="1">
      <alignment/>
    </xf>
    <xf numFmtId="196" fontId="0" fillId="0" borderId="0" xfId="48" applyNumberFormat="1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53" applyFont="1" applyFill="1" applyBorder="1">
      <alignment/>
      <protection/>
    </xf>
    <xf numFmtId="198" fontId="0" fillId="0" borderId="10" xfId="0" applyNumberFormat="1" applyFont="1" applyBorder="1" applyAlignment="1">
      <alignment horizontal="center"/>
    </xf>
    <xf numFmtId="198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view="pageBreakPreview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2.8515625" style="0" customWidth="1"/>
    <col min="2" max="2" width="12.57421875" style="0" bestFit="1" customWidth="1"/>
    <col min="3" max="3" width="13.8515625" style="0" customWidth="1"/>
    <col min="4" max="4" width="15.28125" style="0" bestFit="1" customWidth="1"/>
    <col min="5" max="5" width="13.7109375" style="0" customWidth="1"/>
    <col min="6" max="6" width="14.140625" style="0" customWidth="1"/>
    <col min="7" max="7" width="17.421875" style="0" customWidth="1"/>
    <col min="8" max="8" width="21.00390625" style="0" customWidth="1"/>
  </cols>
  <sheetData>
    <row r="1" spans="1:8" ht="30.75" customHeight="1">
      <c r="A1" s="16" t="s">
        <v>18</v>
      </c>
      <c r="B1" s="16">
        <v>0</v>
      </c>
      <c r="C1" s="16">
        <v>0</v>
      </c>
      <c r="D1" s="16">
        <v>0</v>
      </c>
      <c r="E1" s="16">
        <v>0</v>
      </c>
      <c r="F1" s="16">
        <v>0</v>
      </c>
      <c r="G1" s="16">
        <v>0</v>
      </c>
      <c r="H1" s="16">
        <v>0</v>
      </c>
    </row>
    <row r="2" spans="1:8" ht="12.75">
      <c r="A2" s="3"/>
      <c r="B2" s="2"/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spans="1:8" ht="25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10" ht="12.75">
      <c r="A5" s="4" t="s">
        <v>1</v>
      </c>
      <c r="B5" s="14">
        <v>42884</v>
      </c>
      <c r="C5" s="6">
        <v>0.4017592592592592</v>
      </c>
      <c r="D5" s="1" t="s">
        <v>11</v>
      </c>
      <c r="E5" s="1">
        <v>20</v>
      </c>
      <c r="F5" s="1" t="s">
        <v>2</v>
      </c>
      <c r="G5" s="5">
        <v>21.695</v>
      </c>
      <c r="H5" s="1" t="s">
        <v>0</v>
      </c>
      <c r="J5" s="10"/>
    </row>
    <row r="6" spans="1:10" ht="12.75">
      <c r="A6" s="8"/>
      <c r="B6" s="14"/>
      <c r="C6" s="6">
        <v>0.4626851851851852</v>
      </c>
      <c r="D6" s="1" t="s">
        <v>11</v>
      </c>
      <c r="E6" s="1">
        <v>72</v>
      </c>
      <c r="F6" s="1" t="s">
        <v>2</v>
      </c>
      <c r="G6" s="5">
        <v>21.715</v>
      </c>
      <c r="H6" s="1" t="s">
        <v>0</v>
      </c>
      <c r="J6" s="10"/>
    </row>
    <row r="7" spans="1:10" ht="12.75">
      <c r="A7" s="8"/>
      <c r="B7" s="14"/>
      <c r="C7" s="6">
        <v>0.4626851851851852</v>
      </c>
      <c r="D7" s="1" t="s">
        <v>11</v>
      </c>
      <c r="E7" s="1">
        <v>28</v>
      </c>
      <c r="F7" s="1" t="s">
        <v>2</v>
      </c>
      <c r="G7" s="5">
        <v>21.715</v>
      </c>
      <c r="H7" s="1" t="s">
        <v>0</v>
      </c>
      <c r="J7" s="10"/>
    </row>
    <row r="8" spans="1:10" ht="12.75">
      <c r="A8" s="8"/>
      <c r="B8" s="14"/>
      <c r="C8" s="6">
        <v>0.4632407407407408</v>
      </c>
      <c r="D8" s="1" t="s">
        <v>11</v>
      </c>
      <c r="E8" s="1">
        <v>30</v>
      </c>
      <c r="F8" s="1" t="s">
        <v>2</v>
      </c>
      <c r="G8" s="5">
        <v>21.715</v>
      </c>
      <c r="H8" s="1" t="s">
        <v>0</v>
      </c>
      <c r="J8" s="10"/>
    </row>
    <row r="9" spans="1:10" ht="12.75">
      <c r="A9" s="8"/>
      <c r="B9" s="14"/>
      <c r="C9" s="6">
        <v>0.48156249999999995</v>
      </c>
      <c r="D9" s="1" t="s">
        <v>11</v>
      </c>
      <c r="E9" s="1">
        <v>50</v>
      </c>
      <c r="F9" s="1" t="s">
        <v>2</v>
      </c>
      <c r="G9" s="5">
        <v>21.6</v>
      </c>
      <c r="H9" s="1" t="s">
        <v>0</v>
      </c>
      <c r="J9" s="10"/>
    </row>
    <row r="10" spans="1:10" ht="12.75">
      <c r="A10" s="8"/>
      <c r="B10" s="14"/>
      <c r="C10" s="6">
        <v>0.5366782407407408</v>
      </c>
      <c r="D10" s="1" t="s">
        <v>11</v>
      </c>
      <c r="E10" s="1">
        <v>39</v>
      </c>
      <c r="F10" s="1" t="s">
        <v>2</v>
      </c>
      <c r="G10" s="5">
        <v>21.67</v>
      </c>
      <c r="H10" s="1" t="s">
        <v>0</v>
      </c>
      <c r="J10" s="10"/>
    </row>
    <row r="11" spans="1:10" ht="12.75">
      <c r="A11" s="8"/>
      <c r="B11" s="14"/>
      <c r="C11" s="6">
        <v>0.5375925925925926</v>
      </c>
      <c r="D11" s="1" t="s">
        <v>11</v>
      </c>
      <c r="E11" s="1">
        <v>11</v>
      </c>
      <c r="F11" s="1" t="s">
        <v>2</v>
      </c>
      <c r="G11" s="5">
        <v>21.67</v>
      </c>
      <c r="H11" s="1" t="s">
        <v>0</v>
      </c>
      <c r="J11" s="10"/>
    </row>
    <row r="12" spans="1:10" ht="12.75">
      <c r="A12" s="8"/>
      <c r="B12" s="14"/>
      <c r="C12" s="6">
        <v>0.5839120370370371</v>
      </c>
      <c r="D12" s="1" t="s">
        <v>11</v>
      </c>
      <c r="E12" s="1">
        <v>20</v>
      </c>
      <c r="F12" s="1" t="s">
        <v>2</v>
      </c>
      <c r="G12" s="5">
        <v>21.895</v>
      </c>
      <c r="H12" s="1" t="s">
        <v>0</v>
      </c>
      <c r="J12" s="10"/>
    </row>
    <row r="13" spans="1:10" ht="12.75">
      <c r="A13" s="8"/>
      <c r="B13" s="14"/>
      <c r="C13" s="6">
        <v>0.6417939814814815</v>
      </c>
      <c r="D13" s="1" t="s">
        <v>11</v>
      </c>
      <c r="E13" s="1">
        <v>60</v>
      </c>
      <c r="F13" s="1" t="s">
        <v>2</v>
      </c>
      <c r="G13" s="5">
        <v>21.7</v>
      </c>
      <c r="H13" s="1" t="s">
        <v>0</v>
      </c>
      <c r="J13" s="10"/>
    </row>
    <row r="14" spans="1:10" ht="12.75">
      <c r="A14" s="8"/>
      <c r="B14" s="14"/>
      <c r="C14" s="6">
        <v>0.6848842592592592</v>
      </c>
      <c r="D14" s="1" t="s">
        <v>11</v>
      </c>
      <c r="E14" s="1">
        <v>20</v>
      </c>
      <c r="F14" s="1" t="s">
        <v>2</v>
      </c>
      <c r="G14" s="5">
        <v>21.775</v>
      </c>
      <c r="H14" s="1" t="s">
        <v>0</v>
      </c>
      <c r="J14" s="10"/>
    </row>
    <row r="15" spans="1:10" ht="12.75">
      <c r="A15" s="8"/>
      <c r="B15" s="14"/>
      <c r="C15" s="6">
        <v>0.694050925925926</v>
      </c>
      <c r="D15" s="1" t="s">
        <v>11</v>
      </c>
      <c r="E15" s="1">
        <v>70</v>
      </c>
      <c r="F15" s="1" t="s">
        <v>2</v>
      </c>
      <c r="G15" s="5">
        <v>21.65</v>
      </c>
      <c r="H15" s="1" t="s">
        <v>0</v>
      </c>
      <c r="J15" s="10"/>
    </row>
    <row r="16" spans="1:10" ht="12.75">
      <c r="A16" s="8"/>
      <c r="B16" s="14"/>
      <c r="C16" s="6">
        <v>0.7050578703703704</v>
      </c>
      <c r="D16" s="1" t="s">
        <v>11</v>
      </c>
      <c r="E16" s="1">
        <v>25</v>
      </c>
      <c r="F16" s="1" t="s">
        <v>2</v>
      </c>
      <c r="G16" s="5">
        <v>21.715</v>
      </c>
      <c r="H16" s="1" t="s">
        <v>0</v>
      </c>
      <c r="J16" s="10"/>
    </row>
    <row r="17" spans="1:10" ht="12.75">
      <c r="A17" s="8"/>
      <c r="B17" s="14"/>
      <c r="C17" s="6">
        <v>0.7184375</v>
      </c>
      <c r="D17" s="1" t="s">
        <v>11</v>
      </c>
      <c r="E17" s="1">
        <v>55</v>
      </c>
      <c r="F17" s="1" t="s">
        <v>2</v>
      </c>
      <c r="G17" s="5">
        <v>21.8</v>
      </c>
      <c r="H17" s="1" t="s">
        <v>0</v>
      </c>
      <c r="J17" s="10"/>
    </row>
    <row r="18" spans="1:10" ht="12.75">
      <c r="A18" s="8"/>
      <c r="B18" s="14"/>
      <c r="C18" s="6">
        <v>0.7197453703703703</v>
      </c>
      <c r="D18" s="1" t="s">
        <v>11</v>
      </c>
      <c r="E18" s="1">
        <v>38</v>
      </c>
      <c r="F18" s="1" t="s">
        <v>2</v>
      </c>
      <c r="G18" s="5">
        <v>21.78</v>
      </c>
      <c r="H18" s="1" t="s">
        <v>0</v>
      </c>
      <c r="J18" s="10"/>
    </row>
    <row r="19" spans="1:10" ht="12.75">
      <c r="A19" s="8"/>
      <c r="B19" s="14"/>
      <c r="C19" s="6">
        <v>0.7197453703703703</v>
      </c>
      <c r="D19" s="1" t="s">
        <v>11</v>
      </c>
      <c r="E19" s="1">
        <v>12</v>
      </c>
      <c r="F19" s="1" t="s">
        <v>2</v>
      </c>
      <c r="G19" s="5">
        <v>21.78</v>
      </c>
      <c r="H19" s="1" t="s">
        <v>0</v>
      </c>
      <c r="J19" s="10"/>
    </row>
    <row r="20" spans="1:10" ht="12.75">
      <c r="A20" s="8"/>
      <c r="B20" s="14"/>
      <c r="C20" s="6">
        <v>0.7197685185185185</v>
      </c>
      <c r="D20" s="1" t="s">
        <v>11</v>
      </c>
      <c r="E20" s="1">
        <v>50</v>
      </c>
      <c r="F20" s="1" t="s">
        <v>2</v>
      </c>
      <c r="G20" s="5">
        <v>21.78</v>
      </c>
      <c r="H20" s="1" t="s">
        <v>0</v>
      </c>
      <c r="J20" s="10"/>
    </row>
    <row r="21" spans="1:10" ht="12.75">
      <c r="A21" s="8"/>
      <c r="B21" s="14"/>
      <c r="C21" s="6">
        <v>0.7199074074074074</v>
      </c>
      <c r="D21" s="1" t="s">
        <v>11</v>
      </c>
      <c r="E21" s="1">
        <v>132</v>
      </c>
      <c r="F21" s="1" t="s">
        <v>2</v>
      </c>
      <c r="G21" s="5">
        <v>21.78</v>
      </c>
      <c r="H21" s="1" t="s">
        <v>0</v>
      </c>
      <c r="J21" s="10"/>
    </row>
    <row r="22" spans="1:10" ht="12.75">
      <c r="A22" s="8"/>
      <c r="B22" s="14"/>
      <c r="C22" s="6">
        <v>0.7199074074074074</v>
      </c>
      <c r="D22" s="1" t="s">
        <v>11</v>
      </c>
      <c r="E22" s="1">
        <v>18</v>
      </c>
      <c r="F22" s="1" t="s">
        <v>2</v>
      </c>
      <c r="G22" s="5">
        <v>21.78</v>
      </c>
      <c r="H22" s="1" t="s">
        <v>0</v>
      </c>
      <c r="J22" s="10"/>
    </row>
    <row r="23" spans="1:10" ht="12.75">
      <c r="A23" s="8" t="s">
        <v>13</v>
      </c>
      <c r="B23" s="14"/>
      <c r="C23" s="9"/>
      <c r="D23" s="7" t="s">
        <v>11</v>
      </c>
      <c r="E23" s="7">
        <f>SUM(E5:E22)</f>
        <v>750</v>
      </c>
      <c r="F23" s="7" t="s">
        <v>2</v>
      </c>
      <c r="G23" s="15">
        <f>SUMPRODUCT(E5:E22,G5:G22)/E23</f>
        <v>21.730833333333333</v>
      </c>
      <c r="H23" s="1"/>
      <c r="J23" s="10"/>
    </row>
    <row r="24" spans="1:10" ht="12.75">
      <c r="A24" s="8"/>
      <c r="B24" s="14">
        <v>42885</v>
      </c>
      <c r="C24" s="6">
        <v>0.4028009259259259</v>
      </c>
      <c r="D24" s="1" t="s">
        <v>11</v>
      </c>
      <c r="E24" s="1">
        <v>50</v>
      </c>
      <c r="F24" s="1" t="s">
        <v>2</v>
      </c>
      <c r="G24" s="5">
        <v>21.95</v>
      </c>
      <c r="H24" s="1" t="s">
        <v>0</v>
      </c>
      <c r="J24" s="10"/>
    </row>
    <row r="25" spans="1:10" ht="12.75">
      <c r="A25" s="8"/>
      <c r="B25" s="14"/>
      <c r="C25" s="6">
        <v>0.45467592592592593</v>
      </c>
      <c r="D25" s="1" t="s">
        <v>11</v>
      </c>
      <c r="E25" s="1">
        <v>65</v>
      </c>
      <c r="F25" s="1" t="s">
        <v>2</v>
      </c>
      <c r="G25" s="5">
        <v>21.9</v>
      </c>
      <c r="H25" s="1" t="s">
        <v>0</v>
      </c>
      <c r="J25" s="10"/>
    </row>
    <row r="26" spans="1:10" ht="12.75">
      <c r="A26" s="8"/>
      <c r="B26" s="14"/>
      <c r="C26" s="6">
        <v>0.5349189814814815</v>
      </c>
      <c r="D26" s="1" t="s">
        <v>11</v>
      </c>
      <c r="E26" s="1">
        <v>35</v>
      </c>
      <c r="F26" s="1" t="s">
        <v>2</v>
      </c>
      <c r="G26" s="5">
        <v>22.125</v>
      </c>
      <c r="H26" s="1" t="s">
        <v>0</v>
      </c>
      <c r="J26" s="10"/>
    </row>
    <row r="27" spans="1:10" ht="12.75">
      <c r="A27" s="8"/>
      <c r="B27" s="14"/>
      <c r="C27" s="6">
        <v>0.545787037037037</v>
      </c>
      <c r="D27" s="1" t="s">
        <v>11</v>
      </c>
      <c r="E27" s="1">
        <v>50</v>
      </c>
      <c r="F27" s="1" t="s">
        <v>2</v>
      </c>
      <c r="G27" s="5">
        <v>22.08</v>
      </c>
      <c r="H27" s="1" t="s">
        <v>0</v>
      </c>
      <c r="J27" s="10"/>
    </row>
    <row r="28" spans="1:10" ht="12.75">
      <c r="A28" s="8"/>
      <c r="B28" s="14"/>
      <c r="C28" s="6">
        <v>0.5459259259259259</v>
      </c>
      <c r="D28" s="1" t="s">
        <v>11</v>
      </c>
      <c r="E28" s="1">
        <v>2</v>
      </c>
      <c r="F28" s="1" t="s">
        <v>2</v>
      </c>
      <c r="G28" s="5">
        <v>22.03</v>
      </c>
      <c r="H28" s="1" t="s">
        <v>0</v>
      </c>
      <c r="J28" s="10"/>
    </row>
    <row r="29" spans="1:10" ht="12.75">
      <c r="A29" s="8"/>
      <c r="B29" s="14"/>
      <c r="C29" s="6">
        <v>0.553587962962963</v>
      </c>
      <c r="D29" s="1" t="s">
        <v>11</v>
      </c>
      <c r="E29" s="1">
        <v>19</v>
      </c>
      <c r="F29" s="1" t="s">
        <v>2</v>
      </c>
      <c r="G29" s="5">
        <v>22</v>
      </c>
      <c r="H29" s="1" t="s">
        <v>0</v>
      </c>
      <c r="J29" s="10"/>
    </row>
    <row r="30" spans="1:10" ht="12.75">
      <c r="A30" s="8"/>
      <c r="B30" s="14"/>
      <c r="C30" s="6">
        <v>0.553587962962963</v>
      </c>
      <c r="D30" s="1" t="s">
        <v>11</v>
      </c>
      <c r="E30" s="1">
        <v>64</v>
      </c>
      <c r="F30" s="1" t="s">
        <v>2</v>
      </c>
      <c r="G30" s="5">
        <v>22</v>
      </c>
      <c r="H30" s="1" t="s">
        <v>0</v>
      </c>
      <c r="J30" s="10"/>
    </row>
    <row r="31" spans="1:10" ht="12.75">
      <c r="A31" s="8"/>
      <c r="B31" s="14"/>
      <c r="C31" s="6">
        <v>0.5637615740740741</v>
      </c>
      <c r="D31" s="1" t="s">
        <v>11</v>
      </c>
      <c r="E31" s="1">
        <v>35</v>
      </c>
      <c r="F31" s="1" t="s">
        <v>2</v>
      </c>
      <c r="G31" s="5">
        <v>22.13</v>
      </c>
      <c r="H31" s="1" t="s">
        <v>0</v>
      </c>
      <c r="J31" s="10"/>
    </row>
    <row r="32" spans="1:10" ht="12.75">
      <c r="A32" s="8"/>
      <c r="B32" s="14"/>
      <c r="C32" s="6">
        <v>0.5746990740740741</v>
      </c>
      <c r="D32" s="1" t="s">
        <v>11</v>
      </c>
      <c r="E32" s="1">
        <v>40</v>
      </c>
      <c r="F32" s="1" t="s">
        <v>2</v>
      </c>
      <c r="G32" s="5">
        <v>22.1</v>
      </c>
      <c r="H32" s="1" t="s">
        <v>0</v>
      </c>
      <c r="J32" s="10"/>
    </row>
    <row r="33" spans="1:10" ht="12.75">
      <c r="A33" s="8"/>
      <c r="B33" s="14"/>
      <c r="C33" s="6">
        <v>0.5750462962962963</v>
      </c>
      <c r="D33" s="1" t="s">
        <v>11</v>
      </c>
      <c r="E33" s="1">
        <v>10</v>
      </c>
      <c r="F33" s="1" t="s">
        <v>2</v>
      </c>
      <c r="G33" s="5">
        <v>22.1</v>
      </c>
      <c r="H33" s="1" t="s">
        <v>0</v>
      </c>
      <c r="J33" s="10"/>
    </row>
    <row r="34" spans="1:10" ht="12.75">
      <c r="A34" s="8"/>
      <c r="B34" s="14"/>
      <c r="C34" s="6">
        <v>0.6032291666666666</v>
      </c>
      <c r="D34" s="1" t="s">
        <v>11</v>
      </c>
      <c r="E34" s="1">
        <v>40</v>
      </c>
      <c r="F34" s="1" t="s">
        <v>2</v>
      </c>
      <c r="G34" s="5">
        <v>22.27</v>
      </c>
      <c r="H34" s="1" t="s">
        <v>0</v>
      </c>
      <c r="J34" s="10"/>
    </row>
    <row r="35" spans="1:10" ht="12.75">
      <c r="A35" s="8"/>
      <c r="B35" s="14"/>
      <c r="C35" s="6">
        <v>0.648125</v>
      </c>
      <c r="D35" s="1" t="s">
        <v>11</v>
      </c>
      <c r="E35" s="1">
        <v>50</v>
      </c>
      <c r="F35" s="1" t="s">
        <v>2</v>
      </c>
      <c r="G35" s="5">
        <v>22.305</v>
      </c>
      <c r="H35" s="1" t="s">
        <v>0</v>
      </c>
      <c r="J35" s="10"/>
    </row>
    <row r="36" spans="1:10" ht="12.75">
      <c r="A36" s="8"/>
      <c r="B36" s="14"/>
      <c r="C36" s="6">
        <v>0.6482175925925926</v>
      </c>
      <c r="D36" s="1" t="s">
        <v>11</v>
      </c>
      <c r="E36" s="1">
        <v>40</v>
      </c>
      <c r="F36" s="1" t="s">
        <v>2</v>
      </c>
      <c r="G36" s="5">
        <v>22.305</v>
      </c>
      <c r="H36" s="1" t="s">
        <v>0</v>
      </c>
      <c r="J36" s="10"/>
    </row>
    <row r="37" spans="1:10" ht="12.75">
      <c r="A37" s="8"/>
      <c r="B37" s="14"/>
      <c r="C37" s="6">
        <v>0.6590972222222222</v>
      </c>
      <c r="D37" s="1" t="s">
        <v>11</v>
      </c>
      <c r="E37" s="1">
        <v>50</v>
      </c>
      <c r="F37" s="1" t="s">
        <v>2</v>
      </c>
      <c r="G37" s="5">
        <v>22.31</v>
      </c>
      <c r="H37" s="1" t="s">
        <v>0</v>
      </c>
      <c r="J37" s="10"/>
    </row>
    <row r="38" spans="1:10" ht="12.75">
      <c r="A38" s="8"/>
      <c r="B38" s="14"/>
      <c r="C38" s="6">
        <v>0.6690277777777779</v>
      </c>
      <c r="D38" s="1" t="s">
        <v>11</v>
      </c>
      <c r="E38" s="1">
        <v>30</v>
      </c>
      <c r="F38" s="1" t="s">
        <v>2</v>
      </c>
      <c r="G38" s="5">
        <v>22.25</v>
      </c>
      <c r="H38" s="1" t="s">
        <v>0</v>
      </c>
      <c r="J38" s="10"/>
    </row>
    <row r="39" spans="1:10" ht="12.75">
      <c r="A39" s="8"/>
      <c r="B39" s="14"/>
      <c r="C39" s="6">
        <v>0.7069560185185185</v>
      </c>
      <c r="D39" s="1" t="s">
        <v>11</v>
      </c>
      <c r="E39" s="1">
        <v>50</v>
      </c>
      <c r="F39" s="1" t="s">
        <v>2</v>
      </c>
      <c r="G39" s="5">
        <v>22.48</v>
      </c>
      <c r="H39" s="1" t="s">
        <v>0</v>
      </c>
      <c r="J39" s="10"/>
    </row>
    <row r="40" spans="1:10" ht="12.75">
      <c r="A40" s="8"/>
      <c r="B40" s="14"/>
      <c r="C40" s="6">
        <v>0.7070717592592594</v>
      </c>
      <c r="D40" s="1" t="s">
        <v>11</v>
      </c>
      <c r="E40" s="1">
        <v>70</v>
      </c>
      <c r="F40" s="1" t="s">
        <v>2</v>
      </c>
      <c r="G40" s="5">
        <v>22.48</v>
      </c>
      <c r="H40" s="1" t="s">
        <v>0</v>
      </c>
      <c r="J40" s="10"/>
    </row>
    <row r="41" spans="1:10" ht="12.75">
      <c r="A41" s="8"/>
      <c r="B41" s="14"/>
      <c r="C41" s="6">
        <v>0.7077430555555555</v>
      </c>
      <c r="D41" s="1" t="s">
        <v>11</v>
      </c>
      <c r="E41" s="1">
        <v>50</v>
      </c>
      <c r="F41" s="1" t="s">
        <v>2</v>
      </c>
      <c r="G41" s="5">
        <v>22.45</v>
      </c>
      <c r="H41" s="1" t="s">
        <v>0</v>
      </c>
      <c r="J41" s="10"/>
    </row>
    <row r="42" spans="1:10" ht="12.75">
      <c r="A42" s="8" t="s">
        <v>14</v>
      </c>
      <c r="B42" s="14"/>
      <c r="C42" s="9"/>
      <c r="D42" s="7" t="s">
        <v>11</v>
      </c>
      <c r="E42" s="7">
        <f>SUM(E24:E41)</f>
        <v>750</v>
      </c>
      <c r="F42" s="7" t="s">
        <v>2</v>
      </c>
      <c r="G42" s="15">
        <f>SUMPRODUCT(E24:E41,G24:G41)/E42</f>
        <v>22.200446666666664</v>
      </c>
      <c r="H42" s="1"/>
      <c r="J42" s="10"/>
    </row>
    <row r="43" spans="1:10" ht="12.75">
      <c r="A43" s="8"/>
      <c r="B43" s="14">
        <v>42886</v>
      </c>
      <c r="C43" s="6">
        <v>0.39034722222222223</v>
      </c>
      <c r="D43" s="1" t="s">
        <v>11</v>
      </c>
      <c r="E43" s="1">
        <v>50</v>
      </c>
      <c r="F43" s="1" t="s">
        <v>2</v>
      </c>
      <c r="G43" s="5">
        <v>22.31</v>
      </c>
      <c r="H43" s="1" t="s">
        <v>0</v>
      </c>
      <c r="J43" s="10"/>
    </row>
    <row r="44" spans="1:10" ht="12.75">
      <c r="A44" s="8"/>
      <c r="B44" s="14"/>
      <c r="C44" s="6">
        <v>0.3904513888888889</v>
      </c>
      <c r="D44" s="1" t="s">
        <v>11</v>
      </c>
      <c r="E44" s="1">
        <v>50</v>
      </c>
      <c r="F44" s="1" t="s">
        <v>2</v>
      </c>
      <c r="G44" s="5">
        <v>22.27</v>
      </c>
      <c r="H44" s="1" t="s">
        <v>0</v>
      </c>
      <c r="J44" s="10"/>
    </row>
    <row r="45" spans="1:10" ht="12.75">
      <c r="A45" s="8"/>
      <c r="B45" s="14"/>
      <c r="C45" s="6">
        <v>0.45645833333333335</v>
      </c>
      <c r="D45" s="1" t="s">
        <v>11</v>
      </c>
      <c r="E45" s="1">
        <v>50</v>
      </c>
      <c r="F45" s="1" t="s">
        <v>2</v>
      </c>
      <c r="G45" s="5">
        <v>22</v>
      </c>
      <c r="H45" s="1" t="s">
        <v>0</v>
      </c>
      <c r="J45" s="10"/>
    </row>
    <row r="46" spans="1:10" ht="12.75">
      <c r="A46" s="8"/>
      <c r="B46" s="14"/>
      <c r="C46" s="6">
        <v>0.475787037037037</v>
      </c>
      <c r="D46" s="1" t="s">
        <v>11</v>
      </c>
      <c r="E46" s="1">
        <v>30</v>
      </c>
      <c r="F46" s="1" t="s">
        <v>2</v>
      </c>
      <c r="G46" s="5">
        <v>22</v>
      </c>
      <c r="H46" s="1" t="s">
        <v>0</v>
      </c>
      <c r="J46" s="10"/>
    </row>
    <row r="47" spans="1:10" ht="12.75">
      <c r="A47" s="8"/>
      <c r="B47" s="14"/>
      <c r="C47" s="6">
        <v>0.5604861111111111</v>
      </c>
      <c r="D47" s="1" t="s">
        <v>11</v>
      </c>
      <c r="E47" s="1">
        <v>100</v>
      </c>
      <c r="F47" s="1" t="s">
        <v>2</v>
      </c>
      <c r="G47" s="5">
        <v>21.93</v>
      </c>
      <c r="H47" s="1" t="s">
        <v>0</v>
      </c>
      <c r="J47" s="10"/>
    </row>
    <row r="48" spans="1:10" ht="12.75">
      <c r="A48" s="8"/>
      <c r="B48" s="14"/>
      <c r="C48" s="6">
        <v>0.561886574074074</v>
      </c>
      <c r="D48" s="1" t="s">
        <v>11</v>
      </c>
      <c r="E48" s="1">
        <v>50</v>
      </c>
      <c r="F48" s="1" t="s">
        <v>2</v>
      </c>
      <c r="G48" s="5">
        <v>21.93</v>
      </c>
      <c r="H48" s="1" t="s">
        <v>0</v>
      </c>
      <c r="J48" s="10"/>
    </row>
    <row r="49" spans="1:10" ht="12.75">
      <c r="A49" s="8"/>
      <c r="B49" s="14"/>
      <c r="C49" s="6">
        <v>0.5618981481481481</v>
      </c>
      <c r="D49" s="1" t="s">
        <v>11</v>
      </c>
      <c r="E49" s="1">
        <v>50</v>
      </c>
      <c r="F49" s="1" t="s">
        <v>2</v>
      </c>
      <c r="G49" s="5">
        <v>21.9</v>
      </c>
      <c r="H49" s="1" t="s">
        <v>0</v>
      </c>
      <c r="J49" s="10"/>
    </row>
    <row r="50" spans="1:10" ht="12.75">
      <c r="A50" s="8"/>
      <c r="B50" s="14"/>
      <c r="C50" s="6">
        <v>0.5619328703703704</v>
      </c>
      <c r="D50" s="1" t="s">
        <v>11</v>
      </c>
      <c r="E50" s="1">
        <v>30</v>
      </c>
      <c r="F50" s="1" t="s">
        <v>2</v>
      </c>
      <c r="G50" s="5">
        <v>21.85</v>
      </c>
      <c r="H50" s="1" t="s">
        <v>0</v>
      </c>
      <c r="J50" s="10"/>
    </row>
    <row r="51" spans="1:10" ht="12.75">
      <c r="A51" s="8"/>
      <c r="B51" s="14"/>
      <c r="C51" s="6">
        <v>0.5620949074074074</v>
      </c>
      <c r="D51" s="1" t="s">
        <v>11</v>
      </c>
      <c r="E51" s="1">
        <v>20</v>
      </c>
      <c r="F51" s="1" t="s">
        <v>2</v>
      </c>
      <c r="G51" s="5">
        <v>21.85</v>
      </c>
      <c r="H51" s="1" t="s">
        <v>0</v>
      </c>
      <c r="J51" s="10"/>
    </row>
    <row r="52" spans="1:10" ht="12.75">
      <c r="A52" s="8"/>
      <c r="B52" s="14"/>
      <c r="C52" s="6">
        <v>0.5835879629629629</v>
      </c>
      <c r="D52" s="1" t="s">
        <v>11</v>
      </c>
      <c r="E52" s="1">
        <v>20</v>
      </c>
      <c r="F52" s="1" t="s">
        <v>2</v>
      </c>
      <c r="G52" s="5">
        <v>21.94</v>
      </c>
      <c r="H52" s="1" t="s">
        <v>0</v>
      </c>
      <c r="J52" s="10"/>
    </row>
    <row r="53" spans="1:10" ht="12.75">
      <c r="A53" s="8"/>
      <c r="B53" s="14"/>
      <c r="C53" s="6">
        <v>0.6130555555555556</v>
      </c>
      <c r="D53" s="1" t="s">
        <v>11</v>
      </c>
      <c r="E53" s="1">
        <v>20</v>
      </c>
      <c r="F53" s="1" t="s">
        <v>2</v>
      </c>
      <c r="G53" s="5">
        <v>21.93</v>
      </c>
      <c r="H53" s="1" t="s">
        <v>0</v>
      </c>
      <c r="J53" s="10"/>
    </row>
    <row r="54" spans="1:10" ht="12.75">
      <c r="A54" s="8"/>
      <c r="B54" s="14"/>
      <c r="C54" s="6">
        <v>0.6159027777777778</v>
      </c>
      <c r="D54" s="1" t="s">
        <v>11</v>
      </c>
      <c r="E54" s="1">
        <v>30</v>
      </c>
      <c r="F54" s="1" t="s">
        <v>2</v>
      </c>
      <c r="G54" s="5">
        <v>21.9</v>
      </c>
      <c r="H54" s="1" t="s">
        <v>0</v>
      </c>
      <c r="J54" s="10"/>
    </row>
    <row r="55" spans="1:10" ht="12.75">
      <c r="A55" s="8"/>
      <c r="B55" s="14"/>
      <c r="C55" s="6">
        <v>0.6505902777777778</v>
      </c>
      <c r="D55" s="1" t="s">
        <v>11</v>
      </c>
      <c r="E55" s="1">
        <v>50</v>
      </c>
      <c r="F55" s="1" t="s">
        <v>2</v>
      </c>
      <c r="G55" s="5">
        <v>21.92</v>
      </c>
      <c r="H55" s="1" t="s">
        <v>0</v>
      </c>
      <c r="J55" s="10"/>
    </row>
    <row r="56" spans="1:10" ht="12.75">
      <c r="A56" s="8"/>
      <c r="B56" s="14"/>
      <c r="C56" s="6">
        <v>0.650775462962963</v>
      </c>
      <c r="D56" s="1" t="s">
        <v>11</v>
      </c>
      <c r="E56" s="1">
        <v>50</v>
      </c>
      <c r="F56" s="1" t="s">
        <v>2</v>
      </c>
      <c r="G56" s="5">
        <v>21.92</v>
      </c>
      <c r="H56" s="1" t="s">
        <v>0</v>
      </c>
      <c r="J56" s="10"/>
    </row>
    <row r="57" spans="1:10" ht="12.75">
      <c r="A57" s="8"/>
      <c r="B57" s="14"/>
      <c r="C57" s="6">
        <v>0.6509722222222222</v>
      </c>
      <c r="D57" s="1" t="s">
        <v>11</v>
      </c>
      <c r="E57" s="1">
        <v>50</v>
      </c>
      <c r="F57" s="1" t="s">
        <v>2</v>
      </c>
      <c r="G57" s="5">
        <v>21.92</v>
      </c>
      <c r="H57" s="1" t="s">
        <v>0</v>
      </c>
      <c r="J57" s="10"/>
    </row>
    <row r="58" spans="1:10" ht="12.75">
      <c r="A58" s="8"/>
      <c r="B58" s="14"/>
      <c r="C58" s="6">
        <v>0.6517824074074073</v>
      </c>
      <c r="D58" s="1" t="s">
        <v>11</v>
      </c>
      <c r="E58" s="1">
        <v>50</v>
      </c>
      <c r="F58" s="1" t="s">
        <v>2</v>
      </c>
      <c r="G58" s="5">
        <v>21.9</v>
      </c>
      <c r="H58" s="1" t="s">
        <v>0</v>
      </c>
      <c r="J58" s="10"/>
    </row>
    <row r="59" spans="1:10" ht="12.75">
      <c r="A59" s="8"/>
      <c r="B59" s="14"/>
      <c r="C59" s="6">
        <v>0.6604166666666667</v>
      </c>
      <c r="D59" s="1" t="s">
        <v>11</v>
      </c>
      <c r="E59" s="1">
        <v>52</v>
      </c>
      <c r="F59" s="1" t="s">
        <v>2</v>
      </c>
      <c r="G59" s="5">
        <v>21.8</v>
      </c>
      <c r="H59" s="1" t="s">
        <v>0</v>
      </c>
      <c r="J59" s="10"/>
    </row>
    <row r="60" spans="1:10" ht="12.75">
      <c r="A60" s="8"/>
      <c r="B60" s="14"/>
      <c r="C60" s="6">
        <v>0.6604166666666667</v>
      </c>
      <c r="D60" s="1" t="s">
        <v>11</v>
      </c>
      <c r="E60" s="1">
        <v>48</v>
      </c>
      <c r="F60" s="1" t="s">
        <v>2</v>
      </c>
      <c r="G60" s="5">
        <v>21.8</v>
      </c>
      <c r="H60" s="1" t="s">
        <v>0</v>
      </c>
      <c r="J60" s="10"/>
    </row>
    <row r="61" spans="1:10" ht="12.75">
      <c r="A61" s="8"/>
      <c r="B61" s="14"/>
      <c r="C61" s="6">
        <v>0.6676967592592593</v>
      </c>
      <c r="D61" s="1" t="s">
        <v>11</v>
      </c>
      <c r="E61" s="1">
        <v>30</v>
      </c>
      <c r="F61" s="1" t="s">
        <v>2</v>
      </c>
      <c r="G61" s="5">
        <v>21.8</v>
      </c>
      <c r="H61" s="1" t="s">
        <v>0</v>
      </c>
      <c r="J61" s="10"/>
    </row>
    <row r="62" spans="1:10" ht="12.75">
      <c r="A62" s="8"/>
      <c r="B62" s="14"/>
      <c r="C62" s="6">
        <v>0.6705439814814814</v>
      </c>
      <c r="D62" s="1" t="s">
        <v>11</v>
      </c>
      <c r="E62" s="1">
        <v>40</v>
      </c>
      <c r="F62" s="1" t="s">
        <v>2</v>
      </c>
      <c r="G62" s="5">
        <v>21.72</v>
      </c>
      <c r="H62" s="1" t="s">
        <v>0</v>
      </c>
      <c r="J62" s="10"/>
    </row>
    <row r="63" spans="1:10" ht="12.75">
      <c r="A63" s="8"/>
      <c r="B63" s="14"/>
      <c r="C63" s="6">
        <v>0.6782291666666667</v>
      </c>
      <c r="D63" s="1" t="s">
        <v>11</v>
      </c>
      <c r="E63" s="1">
        <v>30</v>
      </c>
      <c r="F63" s="1" t="s">
        <v>2</v>
      </c>
      <c r="G63" s="5">
        <v>21.78</v>
      </c>
      <c r="H63" s="1" t="s">
        <v>0</v>
      </c>
      <c r="J63" s="10"/>
    </row>
    <row r="64" spans="1:10" ht="12.75">
      <c r="A64" s="8"/>
      <c r="B64" s="14"/>
      <c r="C64" s="6">
        <v>0.6783680555555556</v>
      </c>
      <c r="D64" s="1" t="s">
        <v>11</v>
      </c>
      <c r="E64" s="1">
        <v>100</v>
      </c>
      <c r="F64" s="1" t="s">
        <v>2</v>
      </c>
      <c r="G64" s="5">
        <v>21.78</v>
      </c>
      <c r="H64" s="1" t="s">
        <v>0</v>
      </c>
      <c r="J64" s="10"/>
    </row>
    <row r="65" spans="1:10" ht="12.75">
      <c r="A65" s="8"/>
      <c r="B65" s="14"/>
      <c r="C65" s="6">
        <v>0.6838888888888889</v>
      </c>
      <c r="D65" s="1" t="s">
        <v>11</v>
      </c>
      <c r="E65" s="1">
        <v>100</v>
      </c>
      <c r="F65" s="1" t="s">
        <v>2</v>
      </c>
      <c r="G65" s="5">
        <v>21.7</v>
      </c>
      <c r="H65" s="1" t="s">
        <v>0</v>
      </c>
      <c r="J65" s="10"/>
    </row>
    <row r="66" spans="1:10" ht="12.75">
      <c r="A66" s="8"/>
      <c r="B66" s="14"/>
      <c r="C66" s="6">
        <v>0.6930324074074075</v>
      </c>
      <c r="D66" s="1" t="s">
        <v>11</v>
      </c>
      <c r="E66" s="1">
        <v>45</v>
      </c>
      <c r="F66" s="1" t="s">
        <v>2</v>
      </c>
      <c r="G66" s="5">
        <v>21.67</v>
      </c>
      <c r="H66" s="1" t="s">
        <v>0</v>
      </c>
      <c r="J66" s="10"/>
    </row>
    <row r="67" spans="1:10" ht="12.75">
      <c r="A67" s="8"/>
      <c r="B67" s="14"/>
      <c r="C67" s="6">
        <v>0.6930324074074075</v>
      </c>
      <c r="D67" s="1" t="s">
        <v>11</v>
      </c>
      <c r="E67" s="1">
        <v>5</v>
      </c>
      <c r="F67" s="1" t="s">
        <v>2</v>
      </c>
      <c r="G67" s="5">
        <v>21.67</v>
      </c>
      <c r="H67" s="1" t="s">
        <v>0</v>
      </c>
      <c r="J67" s="10"/>
    </row>
    <row r="68" spans="1:10" ht="12.75">
      <c r="A68" s="8"/>
      <c r="B68" s="14"/>
      <c r="C68" s="6">
        <v>0.7008680555555555</v>
      </c>
      <c r="D68" s="1" t="s">
        <v>11</v>
      </c>
      <c r="E68" s="1">
        <v>50</v>
      </c>
      <c r="F68" s="1" t="s">
        <v>2</v>
      </c>
      <c r="G68" s="5">
        <v>21.695</v>
      </c>
      <c r="H68" s="1" t="s">
        <v>0</v>
      </c>
      <c r="J68" s="10"/>
    </row>
    <row r="69" spans="1:10" ht="12.75">
      <c r="A69" s="8"/>
      <c r="B69" s="14"/>
      <c r="C69" s="6">
        <v>0.7056828703703704</v>
      </c>
      <c r="D69" s="1" t="s">
        <v>11</v>
      </c>
      <c r="E69" s="1">
        <v>300</v>
      </c>
      <c r="F69" s="1" t="s">
        <v>2</v>
      </c>
      <c r="G69" s="5">
        <v>21.67</v>
      </c>
      <c r="H69" s="1" t="s">
        <v>0</v>
      </c>
      <c r="J69" s="10"/>
    </row>
    <row r="70" spans="1:10" ht="12.75">
      <c r="A70" s="8" t="s">
        <v>15</v>
      </c>
      <c r="B70" s="14"/>
      <c r="C70" s="9"/>
      <c r="D70" s="7" t="s">
        <v>11</v>
      </c>
      <c r="E70" s="7">
        <f>SUM(E43:E69)</f>
        <v>1500</v>
      </c>
      <c r="F70" s="7" t="s">
        <v>2</v>
      </c>
      <c r="G70" s="15">
        <f>SUMPRODUCT(E43:E69,G43:G69)/E70</f>
        <v>21.8379</v>
      </c>
      <c r="H70" s="1"/>
      <c r="J70" s="10"/>
    </row>
    <row r="71" spans="1:10" ht="12.75">
      <c r="A71" s="8"/>
      <c r="B71" s="14">
        <v>42887</v>
      </c>
      <c r="C71" s="6">
        <v>0.3896296296296296</v>
      </c>
      <c r="D71" s="1" t="s">
        <v>11</v>
      </c>
      <c r="E71" s="1">
        <v>150</v>
      </c>
      <c r="F71" s="1" t="s">
        <v>2</v>
      </c>
      <c r="G71" s="5">
        <v>21.71</v>
      </c>
      <c r="H71" s="1" t="s">
        <v>0</v>
      </c>
      <c r="J71" s="10"/>
    </row>
    <row r="72" spans="1:10" ht="12.75">
      <c r="A72" s="8"/>
      <c r="B72" s="14"/>
      <c r="C72" s="6">
        <v>0.39740740740740743</v>
      </c>
      <c r="D72" s="1" t="s">
        <v>11</v>
      </c>
      <c r="E72" s="1">
        <v>150</v>
      </c>
      <c r="F72" s="1" t="s">
        <v>2</v>
      </c>
      <c r="G72" s="5">
        <v>21.575</v>
      </c>
      <c r="H72" s="1" t="s">
        <v>0</v>
      </c>
      <c r="J72" s="10"/>
    </row>
    <row r="73" spans="1:10" ht="12.75">
      <c r="A73" s="8"/>
      <c r="B73" s="14"/>
      <c r="C73" s="6">
        <v>0.39740740740740743</v>
      </c>
      <c r="D73" s="1" t="s">
        <v>11</v>
      </c>
      <c r="E73" s="1">
        <v>74</v>
      </c>
      <c r="F73" s="1" t="s">
        <v>2</v>
      </c>
      <c r="G73" s="5">
        <v>21.575</v>
      </c>
      <c r="H73" s="1" t="s">
        <v>0</v>
      </c>
      <c r="J73" s="10"/>
    </row>
    <row r="74" spans="1:10" ht="12.75">
      <c r="A74" s="8"/>
      <c r="B74" s="14"/>
      <c r="C74" s="6">
        <v>0.6052546296296296</v>
      </c>
      <c r="D74" s="1" t="s">
        <v>11</v>
      </c>
      <c r="E74" s="1">
        <v>135</v>
      </c>
      <c r="F74" s="1" t="s">
        <v>2</v>
      </c>
      <c r="G74" s="5">
        <v>22.1</v>
      </c>
      <c r="H74" s="1" t="s">
        <v>0</v>
      </c>
      <c r="J74" s="10"/>
    </row>
    <row r="75" spans="1:10" ht="12.75">
      <c r="A75" s="8"/>
      <c r="B75" s="14"/>
      <c r="C75" s="6">
        <v>0.7204513888888888</v>
      </c>
      <c r="D75" s="1" t="s">
        <v>11</v>
      </c>
      <c r="E75" s="1">
        <v>114</v>
      </c>
      <c r="F75" s="1" t="s">
        <v>2</v>
      </c>
      <c r="G75" s="5">
        <v>22.525</v>
      </c>
      <c r="H75" s="1" t="s">
        <v>0</v>
      </c>
      <c r="J75" s="10"/>
    </row>
    <row r="76" spans="1:10" ht="12.75">
      <c r="A76" s="8"/>
      <c r="B76" s="14"/>
      <c r="C76" s="6">
        <v>0.7204513888888888</v>
      </c>
      <c r="D76" s="1" t="s">
        <v>11</v>
      </c>
      <c r="E76" s="1">
        <v>114</v>
      </c>
      <c r="F76" s="1" t="s">
        <v>2</v>
      </c>
      <c r="G76" s="5">
        <v>22.525</v>
      </c>
      <c r="H76" s="1" t="s">
        <v>0</v>
      </c>
      <c r="J76" s="10"/>
    </row>
    <row r="77" spans="1:10" ht="12.75">
      <c r="A77" s="8"/>
      <c r="B77" s="14"/>
      <c r="C77" s="6">
        <v>0.7204513888888888</v>
      </c>
      <c r="D77" s="1" t="s">
        <v>11</v>
      </c>
      <c r="E77" s="1">
        <v>114</v>
      </c>
      <c r="F77" s="1" t="s">
        <v>2</v>
      </c>
      <c r="G77" s="5">
        <v>22.525</v>
      </c>
      <c r="H77" s="1" t="s">
        <v>0</v>
      </c>
      <c r="J77" s="10"/>
    </row>
    <row r="78" spans="1:10" ht="12.75">
      <c r="A78" s="8"/>
      <c r="B78" s="14"/>
      <c r="C78" s="6">
        <v>0.7204513888888888</v>
      </c>
      <c r="D78" s="1" t="s">
        <v>11</v>
      </c>
      <c r="E78" s="1">
        <v>114</v>
      </c>
      <c r="F78" s="1" t="s">
        <v>2</v>
      </c>
      <c r="G78" s="5">
        <v>22.525</v>
      </c>
      <c r="H78" s="1" t="s">
        <v>0</v>
      </c>
      <c r="J78" s="10"/>
    </row>
    <row r="79" spans="1:10" ht="12.75">
      <c r="A79" s="8"/>
      <c r="B79" s="14"/>
      <c r="C79" s="6">
        <v>0.7204513888888888</v>
      </c>
      <c r="D79" s="1" t="s">
        <v>11</v>
      </c>
      <c r="E79" s="1">
        <v>114</v>
      </c>
      <c r="F79" s="1" t="s">
        <v>2</v>
      </c>
      <c r="G79" s="5">
        <v>22.525</v>
      </c>
      <c r="H79" s="1" t="s">
        <v>0</v>
      </c>
      <c r="J79" s="10"/>
    </row>
    <row r="80" spans="1:10" ht="12.75">
      <c r="A80" s="8"/>
      <c r="B80" s="14"/>
      <c r="C80" s="6">
        <v>0.7204513888888888</v>
      </c>
      <c r="D80" s="1" t="s">
        <v>11</v>
      </c>
      <c r="E80" s="1">
        <v>94</v>
      </c>
      <c r="F80" s="1" t="s">
        <v>2</v>
      </c>
      <c r="G80" s="5">
        <v>22.525</v>
      </c>
      <c r="H80" s="1" t="s">
        <v>0</v>
      </c>
      <c r="J80" s="10"/>
    </row>
    <row r="81" spans="1:10" ht="12.75">
      <c r="A81" s="8"/>
      <c r="B81" s="14"/>
      <c r="C81" s="6">
        <v>0.7204513888888888</v>
      </c>
      <c r="D81" s="1" t="s">
        <v>11</v>
      </c>
      <c r="E81" s="1">
        <v>114</v>
      </c>
      <c r="F81" s="1" t="s">
        <v>2</v>
      </c>
      <c r="G81" s="5">
        <v>22.525</v>
      </c>
      <c r="H81" s="1" t="s">
        <v>0</v>
      </c>
      <c r="J81" s="10"/>
    </row>
    <row r="82" spans="1:10" ht="12.75">
      <c r="A82" s="8"/>
      <c r="B82" s="14"/>
      <c r="C82" s="6">
        <v>0.7204513888888888</v>
      </c>
      <c r="D82" s="1" t="s">
        <v>11</v>
      </c>
      <c r="E82" s="1">
        <v>114</v>
      </c>
      <c r="F82" s="1" t="s">
        <v>2</v>
      </c>
      <c r="G82" s="5">
        <v>22.525</v>
      </c>
      <c r="H82" s="1" t="s">
        <v>0</v>
      </c>
      <c r="J82" s="10"/>
    </row>
    <row r="83" spans="1:10" ht="12.75">
      <c r="A83" s="8"/>
      <c r="B83" s="14"/>
      <c r="C83" s="6">
        <v>0.7204513888888888</v>
      </c>
      <c r="D83" s="1" t="s">
        <v>11</v>
      </c>
      <c r="E83" s="1">
        <v>88</v>
      </c>
      <c r="F83" s="1" t="s">
        <v>2</v>
      </c>
      <c r="G83" s="5">
        <v>22.525</v>
      </c>
      <c r="H83" s="1" t="s">
        <v>0</v>
      </c>
      <c r="J83" s="10"/>
    </row>
    <row r="84" spans="1:10" ht="12.75">
      <c r="A84" s="8"/>
      <c r="B84" s="14"/>
      <c r="C84" s="6">
        <v>0.7204513888888888</v>
      </c>
      <c r="D84" s="1" t="s">
        <v>11</v>
      </c>
      <c r="E84" s="1">
        <v>20</v>
      </c>
      <c r="F84" s="1" t="s">
        <v>2</v>
      </c>
      <c r="G84" s="5">
        <v>22.525</v>
      </c>
      <c r="H84" s="1" t="s">
        <v>0</v>
      </c>
      <c r="J84" s="10"/>
    </row>
    <row r="85" spans="1:10" ht="12.75">
      <c r="A85" s="8" t="s">
        <v>16</v>
      </c>
      <c r="B85" s="14"/>
      <c r="C85" s="9"/>
      <c r="D85" s="7" t="s">
        <v>11</v>
      </c>
      <c r="E85" s="7">
        <f>SUM(E71:E84)</f>
        <v>1509</v>
      </c>
      <c r="F85" s="7" t="s">
        <v>2</v>
      </c>
      <c r="G85" s="15">
        <f>SUMPRODUCT(E71:E84,G71:G84)/E85</f>
        <v>22.264943671305492</v>
      </c>
      <c r="H85" s="1"/>
      <c r="J85" s="10"/>
    </row>
    <row r="86" spans="1:10" ht="12.75">
      <c r="A86" s="8"/>
      <c r="B86" s="14">
        <v>42888</v>
      </c>
      <c r="C86" s="6">
        <v>0.41391203703703705</v>
      </c>
      <c r="D86" s="1" t="s">
        <v>11</v>
      </c>
      <c r="E86" s="1">
        <v>100</v>
      </c>
      <c r="F86" s="1" t="s">
        <v>2</v>
      </c>
      <c r="G86" s="5">
        <v>22.745</v>
      </c>
      <c r="H86" s="1" t="s">
        <v>0</v>
      </c>
      <c r="J86" s="10"/>
    </row>
    <row r="87" spans="1:10" ht="12.75">
      <c r="A87" s="8"/>
      <c r="B87" s="14"/>
      <c r="C87" s="6">
        <v>0.4678356481481481</v>
      </c>
      <c r="D87" s="1" t="s">
        <v>11</v>
      </c>
      <c r="E87" s="1">
        <v>72</v>
      </c>
      <c r="F87" s="1" t="s">
        <v>2</v>
      </c>
      <c r="G87" s="5">
        <v>23</v>
      </c>
      <c r="H87" s="1" t="s">
        <v>0</v>
      </c>
      <c r="J87" s="10"/>
    </row>
    <row r="88" spans="1:10" ht="12.75">
      <c r="A88" s="8"/>
      <c r="B88" s="14"/>
      <c r="C88" s="6">
        <v>0.4678356481481481</v>
      </c>
      <c r="D88" s="1" t="s">
        <v>11</v>
      </c>
      <c r="E88" s="1">
        <v>28</v>
      </c>
      <c r="F88" s="1" t="s">
        <v>2</v>
      </c>
      <c r="G88" s="5">
        <v>23</v>
      </c>
      <c r="H88" s="1" t="s">
        <v>0</v>
      </c>
      <c r="J88" s="10"/>
    </row>
    <row r="89" spans="1:10" ht="12.75">
      <c r="A89" s="8"/>
      <c r="B89" s="14"/>
      <c r="C89" s="6">
        <v>0.4726273148148148</v>
      </c>
      <c r="D89" s="1" t="s">
        <v>11</v>
      </c>
      <c r="E89" s="1">
        <v>50</v>
      </c>
      <c r="F89" s="1" t="s">
        <v>2</v>
      </c>
      <c r="G89" s="5">
        <v>23.355</v>
      </c>
      <c r="H89" s="1" t="s">
        <v>0</v>
      </c>
      <c r="J89" s="10"/>
    </row>
    <row r="90" spans="1:10" ht="12.75">
      <c r="A90" s="8"/>
      <c r="B90" s="14"/>
      <c r="C90" s="6">
        <v>0.4727777777777778</v>
      </c>
      <c r="D90" s="1" t="s">
        <v>11</v>
      </c>
      <c r="E90" s="1">
        <v>95</v>
      </c>
      <c r="F90" s="1" t="s">
        <v>2</v>
      </c>
      <c r="G90" s="5">
        <v>23.35</v>
      </c>
      <c r="H90" s="1" t="s">
        <v>0</v>
      </c>
      <c r="J90" s="10"/>
    </row>
    <row r="91" spans="1:10" ht="12.75">
      <c r="A91" s="8"/>
      <c r="B91" s="14"/>
      <c r="C91" s="6">
        <v>0.472962962962963</v>
      </c>
      <c r="D91" s="1" t="s">
        <v>11</v>
      </c>
      <c r="E91" s="1">
        <v>5</v>
      </c>
      <c r="F91" s="1" t="s">
        <v>2</v>
      </c>
      <c r="G91" s="5">
        <v>23.35</v>
      </c>
      <c r="H91" s="1" t="s">
        <v>0</v>
      </c>
      <c r="J91" s="10"/>
    </row>
    <row r="92" spans="1:10" ht="12.75">
      <c r="A92" s="8"/>
      <c r="B92" s="14"/>
      <c r="C92" s="6">
        <v>0.4734606481481482</v>
      </c>
      <c r="D92" s="1" t="s">
        <v>11</v>
      </c>
      <c r="E92" s="1">
        <v>200</v>
      </c>
      <c r="F92" s="1" t="s">
        <v>2</v>
      </c>
      <c r="G92" s="5">
        <v>23.2</v>
      </c>
      <c r="H92" s="1" t="s">
        <v>0</v>
      </c>
      <c r="J92" s="10"/>
    </row>
    <row r="93" spans="1:10" ht="12.75">
      <c r="A93" s="8"/>
      <c r="B93" s="14"/>
      <c r="C93" s="6">
        <v>0.6261226851851852</v>
      </c>
      <c r="D93" s="1" t="s">
        <v>11</v>
      </c>
      <c r="E93" s="1">
        <v>100</v>
      </c>
      <c r="F93" s="1" t="s">
        <v>2</v>
      </c>
      <c r="G93" s="5">
        <v>22.95</v>
      </c>
      <c r="H93" s="1" t="s">
        <v>0</v>
      </c>
      <c r="J93" s="10"/>
    </row>
    <row r="94" spans="1:10" ht="12.75">
      <c r="A94" s="8"/>
      <c r="B94" s="14"/>
      <c r="C94" s="6">
        <v>0.664513888888889</v>
      </c>
      <c r="D94" s="1" t="s">
        <v>11</v>
      </c>
      <c r="E94" s="1">
        <v>200</v>
      </c>
      <c r="F94" s="1" t="s">
        <v>2</v>
      </c>
      <c r="G94" s="5">
        <v>23.05</v>
      </c>
      <c r="H94" s="1" t="s">
        <v>0</v>
      </c>
      <c r="J94" s="10"/>
    </row>
    <row r="95" spans="1:10" ht="12.75">
      <c r="A95" s="8"/>
      <c r="B95" s="14"/>
      <c r="C95" s="6">
        <v>0.664513888888889</v>
      </c>
      <c r="D95" s="1" t="s">
        <v>11</v>
      </c>
      <c r="E95" s="1">
        <v>100</v>
      </c>
      <c r="F95" s="1" t="s">
        <v>2</v>
      </c>
      <c r="G95" s="5">
        <v>23.05</v>
      </c>
      <c r="H95" s="1" t="s">
        <v>0</v>
      </c>
      <c r="J95" s="10"/>
    </row>
    <row r="96" spans="1:10" ht="12.75">
      <c r="A96" s="8"/>
      <c r="B96" s="14"/>
      <c r="C96" s="6">
        <v>0.6911342592592593</v>
      </c>
      <c r="D96" s="1" t="s">
        <v>11</v>
      </c>
      <c r="E96" s="1">
        <v>100</v>
      </c>
      <c r="F96" s="1" t="s">
        <v>2</v>
      </c>
      <c r="G96" s="5">
        <v>23.05</v>
      </c>
      <c r="H96" s="1" t="s">
        <v>0</v>
      </c>
      <c r="J96" s="10"/>
    </row>
    <row r="97" spans="1:10" ht="12.75">
      <c r="A97" s="8"/>
      <c r="B97" s="14"/>
      <c r="C97" s="6">
        <v>0.697962962962963</v>
      </c>
      <c r="D97" s="1" t="s">
        <v>11</v>
      </c>
      <c r="E97" s="1">
        <v>100</v>
      </c>
      <c r="F97" s="1" t="s">
        <v>2</v>
      </c>
      <c r="G97" s="5">
        <v>23</v>
      </c>
      <c r="H97" s="1" t="s">
        <v>0</v>
      </c>
      <c r="J97" s="10"/>
    </row>
    <row r="98" spans="1:10" ht="12.75">
      <c r="A98" s="8"/>
      <c r="B98" s="14"/>
      <c r="C98" s="6">
        <v>0.6980902777777778</v>
      </c>
      <c r="D98" s="1" t="s">
        <v>11</v>
      </c>
      <c r="E98" s="1">
        <v>50</v>
      </c>
      <c r="F98" s="1" t="s">
        <v>2</v>
      </c>
      <c r="G98" s="5">
        <v>22.995</v>
      </c>
      <c r="H98" s="1" t="s">
        <v>0</v>
      </c>
      <c r="J98" s="10"/>
    </row>
    <row r="99" spans="1:10" ht="12.75">
      <c r="A99" s="8"/>
      <c r="B99" s="14"/>
      <c r="C99" s="6">
        <v>0.6981597222222223</v>
      </c>
      <c r="D99" s="1" t="s">
        <v>11</v>
      </c>
      <c r="E99" s="1">
        <v>24</v>
      </c>
      <c r="F99" s="1" t="s">
        <v>2</v>
      </c>
      <c r="G99" s="5">
        <v>22.995</v>
      </c>
      <c r="H99" s="1" t="s">
        <v>0</v>
      </c>
      <c r="J99" s="10"/>
    </row>
    <row r="100" spans="1:10" ht="12.75">
      <c r="A100" s="8"/>
      <c r="B100" s="14"/>
      <c r="C100" s="6">
        <v>0.6981597222222223</v>
      </c>
      <c r="D100" s="1" t="s">
        <v>11</v>
      </c>
      <c r="E100" s="1">
        <v>76</v>
      </c>
      <c r="F100" s="1" t="s">
        <v>2</v>
      </c>
      <c r="G100" s="5">
        <v>22.995</v>
      </c>
      <c r="H100" s="1" t="s">
        <v>0</v>
      </c>
      <c r="J100" s="10"/>
    </row>
    <row r="101" spans="1:10" ht="12.75">
      <c r="A101" s="8"/>
      <c r="B101" s="14"/>
      <c r="C101" s="6">
        <v>0.7003819444444445</v>
      </c>
      <c r="D101" s="1" t="s">
        <v>11</v>
      </c>
      <c r="E101" s="1">
        <v>55</v>
      </c>
      <c r="F101" s="1" t="s">
        <v>2</v>
      </c>
      <c r="G101" s="5">
        <v>22.995</v>
      </c>
      <c r="H101" s="1" t="s">
        <v>0</v>
      </c>
      <c r="J101" s="10"/>
    </row>
    <row r="102" spans="1:10" ht="12.75">
      <c r="A102" s="8"/>
      <c r="B102" s="14"/>
      <c r="C102" s="6">
        <v>0.7003819444444445</v>
      </c>
      <c r="D102" s="1" t="s">
        <v>11</v>
      </c>
      <c r="E102" s="1">
        <v>45</v>
      </c>
      <c r="F102" s="1" t="s">
        <v>2</v>
      </c>
      <c r="G102" s="5">
        <v>22.995</v>
      </c>
      <c r="H102" s="1" t="s">
        <v>0</v>
      </c>
      <c r="J102" s="10"/>
    </row>
    <row r="103" spans="1:10" ht="12.75">
      <c r="A103" s="8"/>
      <c r="B103" s="14"/>
      <c r="C103" s="6">
        <v>0.7205555555555555</v>
      </c>
      <c r="D103" s="1" t="s">
        <v>11</v>
      </c>
      <c r="E103" s="1">
        <v>57</v>
      </c>
      <c r="F103" s="1" t="s">
        <v>2</v>
      </c>
      <c r="G103" s="5">
        <v>23.17</v>
      </c>
      <c r="H103" s="1" t="s">
        <v>0</v>
      </c>
      <c r="J103" s="10"/>
    </row>
    <row r="104" spans="1:10" ht="12.75">
      <c r="A104" s="8"/>
      <c r="B104" s="14"/>
      <c r="C104" s="6">
        <v>0.7205555555555555</v>
      </c>
      <c r="D104" s="1" t="s">
        <v>11</v>
      </c>
      <c r="E104" s="1">
        <v>13</v>
      </c>
      <c r="F104" s="1" t="s">
        <v>2</v>
      </c>
      <c r="G104" s="5">
        <v>23.17</v>
      </c>
      <c r="H104" s="1" t="s">
        <v>0</v>
      </c>
      <c r="J104" s="10"/>
    </row>
    <row r="105" spans="1:10" ht="12.75">
      <c r="A105" s="8"/>
      <c r="B105" s="14"/>
      <c r="C105" s="6">
        <v>0.7205555555555555</v>
      </c>
      <c r="D105" s="1" t="s">
        <v>11</v>
      </c>
      <c r="E105" s="1">
        <v>10</v>
      </c>
      <c r="F105" s="1" t="s">
        <v>2</v>
      </c>
      <c r="G105" s="5">
        <v>23.17</v>
      </c>
      <c r="H105" s="1" t="s">
        <v>0</v>
      </c>
      <c r="J105" s="10"/>
    </row>
    <row r="106" spans="1:10" ht="12.75">
      <c r="A106" s="8"/>
      <c r="B106" s="14"/>
      <c r="C106" s="6">
        <v>0.7210416666666667</v>
      </c>
      <c r="D106" s="1" t="s">
        <v>11</v>
      </c>
      <c r="E106" s="1">
        <v>20</v>
      </c>
      <c r="F106" s="1" t="s">
        <v>2</v>
      </c>
      <c r="G106" s="5">
        <v>23.17</v>
      </c>
      <c r="H106" s="1" t="s">
        <v>0</v>
      </c>
      <c r="J106" s="10"/>
    </row>
    <row r="107" spans="1:10" ht="12.75">
      <c r="A107" s="8" t="s">
        <v>17</v>
      </c>
      <c r="B107" s="14"/>
      <c r="C107" s="9"/>
      <c r="D107" s="7" t="s">
        <v>11</v>
      </c>
      <c r="E107" s="7">
        <f>SUM(E86:E106)</f>
        <v>1500</v>
      </c>
      <c r="F107" s="7" t="s">
        <v>2</v>
      </c>
      <c r="G107" s="15">
        <f>SUMPRODUCT(E86:E106,G86:G106)/E107</f>
        <v>23.065333333333335</v>
      </c>
      <c r="H107" s="1"/>
      <c r="J107" s="10"/>
    </row>
    <row r="108" spans="1:10" ht="12.75" hidden="1">
      <c r="A108" s="8"/>
      <c r="B108" s="14"/>
      <c r="C108" s="9"/>
      <c r="D108" s="1" t="s">
        <v>11</v>
      </c>
      <c r="E108" s="7"/>
      <c r="F108" s="1" t="s">
        <v>2</v>
      </c>
      <c r="G108" s="15"/>
      <c r="H108" s="1" t="s">
        <v>0</v>
      </c>
      <c r="J108" s="10"/>
    </row>
    <row r="109" spans="1:10" ht="12.75" hidden="1">
      <c r="A109" s="8"/>
      <c r="B109" s="14"/>
      <c r="C109" s="9"/>
      <c r="D109" s="1" t="s">
        <v>11</v>
      </c>
      <c r="E109" s="7"/>
      <c r="F109" s="1" t="s">
        <v>2</v>
      </c>
      <c r="G109" s="15"/>
      <c r="H109" s="1" t="s">
        <v>0</v>
      </c>
      <c r="J109" s="10"/>
    </row>
    <row r="110" spans="1:10" ht="12.75" hidden="1">
      <c r="A110" s="8"/>
      <c r="B110" s="14"/>
      <c r="C110" s="9"/>
      <c r="D110" s="1" t="s">
        <v>11</v>
      </c>
      <c r="E110" s="7"/>
      <c r="F110" s="1" t="s">
        <v>2</v>
      </c>
      <c r="G110" s="15"/>
      <c r="H110" s="1" t="s">
        <v>0</v>
      </c>
      <c r="J110" s="10"/>
    </row>
    <row r="111" spans="1:10" ht="12.75" hidden="1">
      <c r="A111" s="8"/>
      <c r="B111" s="14"/>
      <c r="C111" s="9"/>
      <c r="D111" s="1" t="s">
        <v>11</v>
      </c>
      <c r="E111" s="7"/>
      <c r="F111" s="1" t="s">
        <v>2</v>
      </c>
      <c r="G111" s="15"/>
      <c r="H111" s="1" t="s">
        <v>0</v>
      </c>
      <c r="J111" s="10"/>
    </row>
    <row r="112" spans="1:10" ht="12.75" hidden="1">
      <c r="A112" s="8"/>
      <c r="B112" s="14"/>
      <c r="C112" s="9"/>
      <c r="D112" s="1" t="s">
        <v>11</v>
      </c>
      <c r="E112" s="7"/>
      <c r="F112" s="1" t="s">
        <v>2</v>
      </c>
      <c r="G112" s="15"/>
      <c r="H112" s="1" t="s">
        <v>0</v>
      </c>
      <c r="J112" s="10"/>
    </row>
    <row r="113" spans="1:10" ht="12.75" hidden="1">
      <c r="A113" s="8"/>
      <c r="B113" s="14"/>
      <c r="C113" s="9"/>
      <c r="D113" s="1" t="s">
        <v>11</v>
      </c>
      <c r="E113" s="7"/>
      <c r="F113" s="1" t="s">
        <v>2</v>
      </c>
      <c r="G113" s="15"/>
      <c r="H113" s="1" t="s">
        <v>0</v>
      </c>
      <c r="J113" s="10"/>
    </row>
    <row r="114" spans="1:10" ht="12.75" hidden="1">
      <c r="A114" s="8"/>
      <c r="B114" s="14"/>
      <c r="C114" s="9"/>
      <c r="D114" s="1" t="s">
        <v>11</v>
      </c>
      <c r="E114" s="7"/>
      <c r="F114" s="1" t="s">
        <v>2</v>
      </c>
      <c r="G114" s="15"/>
      <c r="H114" s="1" t="s">
        <v>0</v>
      </c>
      <c r="J114" s="10"/>
    </row>
    <row r="115" spans="1:10" ht="12.75" hidden="1">
      <c r="A115" s="8"/>
      <c r="B115" s="14"/>
      <c r="C115" s="9"/>
      <c r="D115" s="1" t="s">
        <v>11</v>
      </c>
      <c r="E115" s="7"/>
      <c r="F115" s="1" t="s">
        <v>2</v>
      </c>
      <c r="G115" s="15"/>
      <c r="H115" s="1" t="s">
        <v>0</v>
      </c>
      <c r="J115" s="10"/>
    </row>
    <row r="116" spans="1:10" ht="12.75" hidden="1">
      <c r="A116" s="8"/>
      <c r="B116" s="14"/>
      <c r="C116" s="9"/>
      <c r="D116" s="1" t="s">
        <v>11</v>
      </c>
      <c r="E116" s="7"/>
      <c r="F116" s="1" t="s">
        <v>2</v>
      </c>
      <c r="G116" s="15"/>
      <c r="H116" s="1" t="s">
        <v>0</v>
      </c>
      <c r="J116" s="10"/>
    </row>
    <row r="117" spans="1:10" ht="12.75" hidden="1">
      <c r="A117" s="8"/>
      <c r="B117" s="14"/>
      <c r="C117" s="9"/>
      <c r="D117" s="1" t="s">
        <v>11</v>
      </c>
      <c r="E117" s="7"/>
      <c r="F117" s="1" t="s">
        <v>2</v>
      </c>
      <c r="G117" s="15"/>
      <c r="H117" s="1" t="s">
        <v>0</v>
      </c>
      <c r="J117" s="10"/>
    </row>
    <row r="118" spans="1:10" ht="12.75" hidden="1">
      <c r="A118" s="8"/>
      <c r="B118" s="14"/>
      <c r="C118" s="9"/>
      <c r="D118" s="1" t="s">
        <v>11</v>
      </c>
      <c r="E118" s="7"/>
      <c r="F118" s="1" t="s">
        <v>2</v>
      </c>
      <c r="G118" s="15"/>
      <c r="H118" s="1" t="s">
        <v>0</v>
      </c>
      <c r="J118" s="10"/>
    </row>
    <row r="119" spans="1:10" ht="12.75" hidden="1">
      <c r="A119" s="8"/>
      <c r="B119" s="14"/>
      <c r="C119" s="9"/>
      <c r="D119" s="1" t="s">
        <v>11</v>
      </c>
      <c r="E119" s="7"/>
      <c r="F119" s="1" t="s">
        <v>2</v>
      </c>
      <c r="G119" s="15"/>
      <c r="H119" s="1" t="s">
        <v>0</v>
      </c>
      <c r="J119" s="10"/>
    </row>
    <row r="120" spans="1:10" ht="12.75" hidden="1">
      <c r="A120" s="8"/>
      <c r="B120" s="14"/>
      <c r="C120" s="9"/>
      <c r="D120" s="1" t="s">
        <v>11</v>
      </c>
      <c r="E120" s="7"/>
      <c r="F120" s="1" t="s">
        <v>2</v>
      </c>
      <c r="G120" s="15"/>
      <c r="H120" s="1" t="s">
        <v>0</v>
      </c>
      <c r="J120" s="10"/>
    </row>
    <row r="121" spans="1:10" ht="12.75" hidden="1">
      <c r="A121" s="8"/>
      <c r="B121" s="14"/>
      <c r="C121" s="9"/>
      <c r="D121" s="1" t="s">
        <v>11</v>
      </c>
      <c r="E121" s="7"/>
      <c r="F121" s="1" t="s">
        <v>2</v>
      </c>
      <c r="G121" s="15"/>
      <c r="H121" s="1" t="s">
        <v>0</v>
      </c>
      <c r="J121" s="10"/>
    </row>
    <row r="122" spans="1:10" ht="12.75" hidden="1">
      <c r="A122" s="8"/>
      <c r="B122" s="14"/>
      <c r="C122" s="9"/>
      <c r="D122" s="1" t="s">
        <v>11</v>
      </c>
      <c r="E122" s="7"/>
      <c r="F122" s="1" t="s">
        <v>2</v>
      </c>
      <c r="G122" s="15"/>
      <c r="H122" s="1" t="s">
        <v>0</v>
      </c>
      <c r="J122" s="10"/>
    </row>
    <row r="123" spans="1:10" ht="12.75" hidden="1">
      <c r="A123" s="8"/>
      <c r="B123" s="14"/>
      <c r="C123" s="9"/>
      <c r="D123" s="1" t="s">
        <v>11</v>
      </c>
      <c r="E123" s="7"/>
      <c r="F123" s="1" t="s">
        <v>2</v>
      </c>
      <c r="G123" s="15"/>
      <c r="H123" s="1" t="s">
        <v>0</v>
      </c>
      <c r="J123" s="10"/>
    </row>
    <row r="124" spans="1:10" ht="12.75" hidden="1">
      <c r="A124" s="8"/>
      <c r="B124" s="14"/>
      <c r="C124" s="9"/>
      <c r="D124" s="1" t="s">
        <v>11</v>
      </c>
      <c r="E124" s="7"/>
      <c r="F124" s="1" t="s">
        <v>2</v>
      </c>
      <c r="G124" s="15"/>
      <c r="H124" s="1" t="s">
        <v>0</v>
      </c>
      <c r="J124" s="10"/>
    </row>
    <row r="125" spans="1:10" ht="12.75" hidden="1">
      <c r="A125" s="8"/>
      <c r="B125" s="14"/>
      <c r="C125" s="9"/>
      <c r="D125" s="1" t="s">
        <v>11</v>
      </c>
      <c r="E125" s="7"/>
      <c r="F125" s="1" t="s">
        <v>2</v>
      </c>
      <c r="G125" s="15"/>
      <c r="H125" s="1" t="s">
        <v>0</v>
      </c>
      <c r="J125" s="10"/>
    </row>
    <row r="126" spans="1:10" ht="12.75" hidden="1">
      <c r="A126" s="8"/>
      <c r="B126" s="14"/>
      <c r="C126" s="9"/>
      <c r="D126" s="1" t="s">
        <v>11</v>
      </c>
      <c r="E126" s="7"/>
      <c r="F126" s="1" t="s">
        <v>2</v>
      </c>
      <c r="G126" s="15"/>
      <c r="H126" s="1" t="s">
        <v>0</v>
      </c>
      <c r="J126" s="10"/>
    </row>
    <row r="127" spans="1:10" ht="12.75" hidden="1">
      <c r="A127" s="8"/>
      <c r="B127" s="14"/>
      <c r="C127" s="9"/>
      <c r="D127" s="1" t="s">
        <v>11</v>
      </c>
      <c r="E127" s="7"/>
      <c r="F127" s="1" t="s">
        <v>2</v>
      </c>
      <c r="G127" s="15"/>
      <c r="H127" s="1" t="s">
        <v>0</v>
      </c>
      <c r="J127" s="10"/>
    </row>
    <row r="128" spans="1:10" ht="12.75" hidden="1">
      <c r="A128" s="8"/>
      <c r="B128" s="14"/>
      <c r="C128" s="9"/>
      <c r="D128" s="1" t="s">
        <v>11</v>
      </c>
      <c r="E128" s="7"/>
      <c r="F128" s="1" t="s">
        <v>2</v>
      </c>
      <c r="G128" s="15"/>
      <c r="H128" s="1" t="s">
        <v>0</v>
      </c>
      <c r="J128" s="10"/>
    </row>
    <row r="129" spans="1:10" ht="12.75" hidden="1">
      <c r="A129" s="8"/>
      <c r="B129" s="14"/>
      <c r="C129" s="9"/>
      <c r="D129" s="1" t="s">
        <v>11</v>
      </c>
      <c r="E129" s="7"/>
      <c r="F129" s="1" t="s">
        <v>2</v>
      </c>
      <c r="G129" s="15"/>
      <c r="H129" s="1" t="s">
        <v>0</v>
      </c>
      <c r="J129" s="10"/>
    </row>
    <row r="130" spans="1:10" ht="12.75" hidden="1">
      <c r="A130" s="8"/>
      <c r="B130" s="14"/>
      <c r="C130" s="9"/>
      <c r="D130" s="1" t="s">
        <v>11</v>
      </c>
      <c r="E130" s="7"/>
      <c r="F130" s="1" t="s">
        <v>2</v>
      </c>
      <c r="G130" s="15"/>
      <c r="H130" s="1" t="s">
        <v>0</v>
      </c>
      <c r="J130" s="10"/>
    </row>
    <row r="131" spans="1:10" ht="12.75" hidden="1">
      <c r="A131" s="8"/>
      <c r="B131" s="14"/>
      <c r="C131" s="9"/>
      <c r="D131" s="1" t="s">
        <v>11</v>
      </c>
      <c r="E131" s="7"/>
      <c r="F131" s="1" t="s">
        <v>2</v>
      </c>
      <c r="G131" s="15"/>
      <c r="H131" s="1" t="s">
        <v>0</v>
      </c>
      <c r="J131" s="10"/>
    </row>
    <row r="132" spans="1:10" ht="12.75" hidden="1">
      <c r="A132" s="8"/>
      <c r="B132" s="14"/>
      <c r="C132" s="9"/>
      <c r="D132" s="1" t="s">
        <v>11</v>
      </c>
      <c r="E132" s="7"/>
      <c r="F132" s="1" t="s">
        <v>2</v>
      </c>
      <c r="G132" s="15"/>
      <c r="H132" s="1" t="s">
        <v>0</v>
      </c>
      <c r="J132" s="10"/>
    </row>
    <row r="133" spans="1:10" ht="12.75" hidden="1">
      <c r="A133" s="8"/>
      <c r="B133" s="14"/>
      <c r="C133" s="9"/>
      <c r="D133" s="1" t="s">
        <v>11</v>
      </c>
      <c r="E133" s="7"/>
      <c r="F133" s="1" t="s">
        <v>2</v>
      </c>
      <c r="G133" s="15"/>
      <c r="H133" s="1" t="s">
        <v>0</v>
      </c>
      <c r="J133" s="10"/>
    </row>
    <row r="134" spans="1:10" ht="12.75" hidden="1">
      <c r="A134" s="8"/>
      <c r="B134" s="14"/>
      <c r="C134" s="9"/>
      <c r="D134" s="1" t="s">
        <v>11</v>
      </c>
      <c r="E134" s="7"/>
      <c r="F134" s="1" t="s">
        <v>2</v>
      </c>
      <c r="G134" s="15"/>
      <c r="H134" s="1" t="s">
        <v>0</v>
      </c>
      <c r="J134" s="10"/>
    </row>
    <row r="135" spans="1:10" ht="12.75" hidden="1">
      <c r="A135" s="8"/>
      <c r="B135" s="14"/>
      <c r="C135" s="9"/>
      <c r="D135" s="1" t="s">
        <v>11</v>
      </c>
      <c r="E135" s="7"/>
      <c r="F135" s="1" t="s">
        <v>2</v>
      </c>
      <c r="G135" s="15"/>
      <c r="H135" s="1" t="s">
        <v>0</v>
      </c>
      <c r="J135" s="10"/>
    </row>
    <row r="136" spans="1:10" ht="12.75" hidden="1">
      <c r="A136" s="8"/>
      <c r="B136" s="14"/>
      <c r="C136" s="9"/>
      <c r="D136" s="1" t="s">
        <v>11</v>
      </c>
      <c r="E136" s="7"/>
      <c r="F136" s="1" t="s">
        <v>2</v>
      </c>
      <c r="G136" s="15"/>
      <c r="H136" s="1" t="s">
        <v>0</v>
      </c>
      <c r="J136" s="10"/>
    </row>
    <row r="137" spans="1:10" ht="12.75" hidden="1">
      <c r="A137" s="8"/>
      <c r="B137" s="14"/>
      <c r="C137" s="9"/>
      <c r="D137" s="1" t="s">
        <v>11</v>
      </c>
      <c r="E137" s="7"/>
      <c r="F137" s="1" t="s">
        <v>2</v>
      </c>
      <c r="G137" s="15"/>
      <c r="H137" s="1" t="s">
        <v>0</v>
      </c>
      <c r="J137" s="10"/>
    </row>
    <row r="138" spans="1:10" ht="12.75" hidden="1">
      <c r="A138" s="8"/>
      <c r="B138" s="14"/>
      <c r="C138" s="9"/>
      <c r="D138" s="1" t="s">
        <v>11</v>
      </c>
      <c r="E138" s="7"/>
      <c r="F138" s="1" t="s">
        <v>2</v>
      </c>
      <c r="G138" s="15"/>
      <c r="H138" s="1" t="s">
        <v>0</v>
      </c>
      <c r="J138" s="10"/>
    </row>
    <row r="139" spans="1:10" ht="12.75" hidden="1">
      <c r="A139" s="8"/>
      <c r="B139" s="14"/>
      <c r="C139" s="9"/>
      <c r="D139" s="1" t="s">
        <v>11</v>
      </c>
      <c r="E139" s="7"/>
      <c r="F139" s="1" t="s">
        <v>2</v>
      </c>
      <c r="G139" s="15"/>
      <c r="H139" s="1" t="s">
        <v>0</v>
      </c>
      <c r="J139" s="10"/>
    </row>
    <row r="140" spans="1:10" ht="12.75" hidden="1">
      <c r="A140" s="8"/>
      <c r="B140" s="14"/>
      <c r="C140" s="9"/>
      <c r="D140" s="1" t="s">
        <v>11</v>
      </c>
      <c r="E140" s="7"/>
      <c r="F140" s="1" t="s">
        <v>2</v>
      </c>
      <c r="G140" s="15"/>
      <c r="H140" s="1" t="s">
        <v>0</v>
      </c>
      <c r="J140" s="10"/>
    </row>
    <row r="141" spans="1:10" ht="12.75" hidden="1">
      <c r="A141" s="8"/>
      <c r="B141" s="14"/>
      <c r="C141" s="9"/>
      <c r="D141" s="1" t="s">
        <v>11</v>
      </c>
      <c r="E141" s="7"/>
      <c r="F141" s="1" t="s">
        <v>2</v>
      </c>
      <c r="G141" s="15"/>
      <c r="H141" s="1" t="s">
        <v>0</v>
      </c>
      <c r="J141" s="10"/>
    </row>
    <row r="142" spans="1:10" ht="12.75" hidden="1">
      <c r="A142" s="8"/>
      <c r="B142" s="14"/>
      <c r="C142" s="9"/>
      <c r="D142" s="1" t="s">
        <v>11</v>
      </c>
      <c r="E142" s="7"/>
      <c r="F142" s="1" t="s">
        <v>2</v>
      </c>
      <c r="G142" s="15"/>
      <c r="H142" s="1" t="s">
        <v>0</v>
      </c>
      <c r="J142" s="10"/>
    </row>
    <row r="143" spans="1:10" ht="12.75" hidden="1">
      <c r="A143" s="8"/>
      <c r="B143" s="14"/>
      <c r="C143" s="9"/>
      <c r="D143" s="1" t="s">
        <v>11</v>
      </c>
      <c r="E143" s="7"/>
      <c r="F143" s="1" t="s">
        <v>2</v>
      </c>
      <c r="G143" s="15"/>
      <c r="H143" s="1" t="s">
        <v>0</v>
      </c>
      <c r="J143" s="10"/>
    </row>
    <row r="144" spans="1:10" ht="12.75" hidden="1">
      <c r="A144" s="8"/>
      <c r="B144" s="14"/>
      <c r="C144" s="9"/>
      <c r="D144" s="1" t="s">
        <v>11</v>
      </c>
      <c r="E144" s="7"/>
      <c r="F144" s="1" t="s">
        <v>2</v>
      </c>
      <c r="G144" s="15"/>
      <c r="H144" s="1" t="s">
        <v>0</v>
      </c>
      <c r="J144" s="10"/>
    </row>
    <row r="145" spans="1:10" ht="12.75" hidden="1">
      <c r="A145" s="8"/>
      <c r="B145" s="14"/>
      <c r="C145" s="9"/>
      <c r="D145" s="1" t="s">
        <v>11</v>
      </c>
      <c r="E145" s="7"/>
      <c r="F145" s="1" t="s">
        <v>2</v>
      </c>
      <c r="G145" s="15"/>
      <c r="H145" s="1" t="s">
        <v>0</v>
      </c>
      <c r="J145" s="10"/>
    </row>
    <row r="146" spans="1:10" ht="12.75" hidden="1">
      <c r="A146" s="8"/>
      <c r="B146" s="14"/>
      <c r="C146" s="9"/>
      <c r="D146" s="1" t="s">
        <v>11</v>
      </c>
      <c r="E146" s="7"/>
      <c r="F146" s="1" t="s">
        <v>2</v>
      </c>
      <c r="G146" s="15"/>
      <c r="H146" s="1" t="s">
        <v>0</v>
      </c>
      <c r="J146" s="10"/>
    </row>
    <row r="147" spans="1:10" ht="12.75" hidden="1">
      <c r="A147" s="8"/>
      <c r="B147" s="14"/>
      <c r="C147" s="9"/>
      <c r="D147" s="1" t="s">
        <v>11</v>
      </c>
      <c r="E147" s="7"/>
      <c r="F147" s="1" t="s">
        <v>2</v>
      </c>
      <c r="G147" s="15"/>
      <c r="H147" s="1" t="s">
        <v>0</v>
      </c>
      <c r="J147" s="10"/>
    </row>
    <row r="148" spans="1:10" ht="12.75" hidden="1">
      <c r="A148" s="8"/>
      <c r="B148" s="14"/>
      <c r="C148" s="9"/>
      <c r="D148" s="1" t="s">
        <v>11</v>
      </c>
      <c r="E148" s="7"/>
      <c r="F148" s="1" t="s">
        <v>2</v>
      </c>
      <c r="G148" s="15"/>
      <c r="H148" s="1" t="s">
        <v>0</v>
      </c>
      <c r="J148" s="10"/>
    </row>
    <row r="149" spans="1:10" ht="12.75" hidden="1">
      <c r="A149" s="8"/>
      <c r="B149" s="14"/>
      <c r="C149" s="9"/>
      <c r="D149" s="1" t="s">
        <v>11</v>
      </c>
      <c r="E149" s="7"/>
      <c r="F149" s="1" t="s">
        <v>2</v>
      </c>
      <c r="G149" s="15"/>
      <c r="H149" s="1" t="s">
        <v>0</v>
      </c>
      <c r="J149" s="10"/>
    </row>
    <row r="150" spans="1:10" ht="12.75" hidden="1">
      <c r="A150" s="8"/>
      <c r="B150" s="14"/>
      <c r="C150" s="9"/>
      <c r="D150" s="1" t="s">
        <v>11</v>
      </c>
      <c r="E150" s="7"/>
      <c r="F150" s="1" t="s">
        <v>2</v>
      </c>
      <c r="G150" s="15"/>
      <c r="H150" s="1" t="s">
        <v>0</v>
      </c>
      <c r="J150" s="10"/>
    </row>
    <row r="151" spans="1:10" ht="12.75" hidden="1">
      <c r="A151" s="8"/>
      <c r="B151" s="14"/>
      <c r="C151" s="9"/>
      <c r="D151" s="1" t="s">
        <v>11</v>
      </c>
      <c r="E151" s="7"/>
      <c r="F151" s="1" t="s">
        <v>2</v>
      </c>
      <c r="G151" s="15"/>
      <c r="H151" s="1" t="s">
        <v>0</v>
      </c>
      <c r="J151" s="10"/>
    </row>
    <row r="152" spans="1:10" ht="12.75" hidden="1">
      <c r="A152" s="8"/>
      <c r="B152" s="14"/>
      <c r="C152" s="9"/>
      <c r="D152" s="1" t="s">
        <v>11</v>
      </c>
      <c r="E152" s="7"/>
      <c r="F152" s="1" t="s">
        <v>2</v>
      </c>
      <c r="G152" s="15"/>
      <c r="H152" s="1" t="s">
        <v>0</v>
      </c>
      <c r="J152" s="10"/>
    </row>
    <row r="153" spans="1:10" ht="12.75" hidden="1">
      <c r="A153" s="8"/>
      <c r="B153" s="14"/>
      <c r="C153" s="9"/>
      <c r="D153" s="1" t="s">
        <v>11</v>
      </c>
      <c r="E153" s="7"/>
      <c r="F153" s="1" t="s">
        <v>2</v>
      </c>
      <c r="G153" s="15"/>
      <c r="H153" s="1" t="s">
        <v>0</v>
      </c>
      <c r="J153" s="10"/>
    </row>
    <row r="154" spans="1:10" ht="12.75" hidden="1">
      <c r="A154" s="8"/>
      <c r="B154" s="14"/>
      <c r="C154" s="9"/>
      <c r="D154" s="1" t="s">
        <v>11</v>
      </c>
      <c r="E154" s="7"/>
      <c r="F154" s="1" t="s">
        <v>2</v>
      </c>
      <c r="G154" s="15"/>
      <c r="H154" s="1" t="s">
        <v>0</v>
      </c>
      <c r="J154" s="10"/>
    </row>
    <row r="155" spans="1:10" ht="12.75" hidden="1">
      <c r="A155" s="8"/>
      <c r="B155" s="14"/>
      <c r="C155" s="9"/>
      <c r="D155" s="1" t="s">
        <v>11</v>
      </c>
      <c r="E155" s="7"/>
      <c r="F155" s="1" t="s">
        <v>2</v>
      </c>
      <c r="G155" s="15"/>
      <c r="H155" s="1" t="s">
        <v>0</v>
      </c>
      <c r="J155" s="10"/>
    </row>
    <row r="156" spans="1:10" ht="12.75" hidden="1">
      <c r="A156" s="8"/>
      <c r="B156" s="14"/>
      <c r="C156" s="9"/>
      <c r="D156" s="1" t="s">
        <v>11</v>
      </c>
      <c r="E156" s="7"/>
      <c r="F156" s="1" t="s">
        <v>2</v>
      </c>
      <c r="G156" s="15"/>
      <c r="H156" s="1" t="s">
        <v>0</v>
      </c>
      <c r="J156" s="10"/>
    </row>
    <row r="157" spans="1:10" ht="12.75" hidden="1">
      <c r="A157" s="8"/>
      <c r="B157" s="14"/>
      <c r="C157" s="9"/>
      <c r="D157" s="1" t="s">
        <v>11</v>
      </c>
      <c r="E157" s="7"/>
      <c r="F157" s="1" t="s">
        <v>2</v>
      </c>
      <c r="G157" s="15"/>
      <c r="H157" s="1" t="s">
        <v>0</v>
      </c>
      <c r="J157" s="10"/>
    </row>
    <row r="158" spans="1:10" ht="12.75" hidden="1">
      <c r="A158" s="8"/>
      <c r="B158" s="14"/>
      <c r="C158" s="9"/>
      <c r="D158" s="1" t="s">
        <v>11</v>
      </c>
      <c r="E158" s="7"/>
      <c r="F158" s="1" t="s">
        <v>2</v>
      </c>
      <c r="G158" s="15"/>
      <c r="H158" s="1" t="s">
        <v>0</v>
      </c>
      <c r="J158" s="10"/>
    </row>
    <row r="159" spans="1:10" ht="12.75" hidden="1">
      <c r="A159" s="8"/>
      <c r="B159" s="14"/>
      <c r="C159" s="9"/>
      <c r="D159" s="1" t="s">
        <v>11</v>
      </c>
      <c r="E159" s="7"/>
      <c r="F159" s="1" t="s">
        <v>2</v>
      </c>
      <c r="G159" s="15"/>
      <c r="H159" s="1" t="s">
        <v>0</v>
      </c>
      <c r="J159" s="10"/>
    </row>
    <row r="160" spans="1:10" ht="12.75" hidden="1">
      <c r="A160" s="8"/>
      <c r="B160" s="14"/>
      <c r="C160" s="9"/>
      <c r="D160" s="1" t="s">
        <v>11</v>
      </c>
      <c r="E160" s="7"/>
      <c r="F160" s="1" t="s">
        <v>2</v>
      </c>
      <c r="G160" s="15"/>
      <c r="H160" s="1" t="s">
        <v>0</v>
      </c>
      <c r="J160" s="10"/>
    </row>
    <row r="161" spans="1:10" ht="12.75" hidden="1">
      <c r="A161" s="8"/>
      <c r="B161" s="14"/>
      <c r="C161" s="9"/>
      <c r="D161" s="1" t="s">
        <v>11</v>
      </c>
      <c r="E161" s="7"/>
      <c r="F161" s="1" t="s">
        <v>2</v>
      </c>
      <c r="G161" s="15"/>
      <c r="H161" s="1" t="s">
        <v>0</v>
      </c>
      <c r="J161" s="10"/>
    </row>
    <row r="162" spans="1:10" ht="12.75" hidden="1">
      <c r="A162" s="8"/>
      <c r="B162" s="14"/>
      <c r="C162" s="9"/>
      <c r="D162" s="1" t="s">
        <v>11</v>
      </c>
      <c r="E162" s="7"/>
      <c r="F162" s="1" t="s">
        <v>2</v>
      </c>
      <c r="G162" s="15"/>
      <c r="H162" s="1" t="s">
        <v>0</v>
      </c>
      <c r="J162" s="10"/>
    </row>
    <row r="163" spans="1:10" ht="12.75" hidden="1">
      <c r="A163" s="8"/>
      <c r="B163" s="14"/>
      <c r="C163" s="9"/>
      <c r="D163" s="1" t="s">
        <v>11</v>
      </c>
      <c r="E163" s="7"/>
      <c r="F163" s="1" t="s">
        <v>2</v>
      </c>
      <c r="G163" s="15"/>
      <c r="H163" s="1" t="s">
        <v>0</v>
      </c>
      <c r="J163" s="10"/>
    </row>
    <row r="164" spans="1:10" ht="12.75" hidden="1">
      <c r="A164" s="8"/>
      <c r="B164" s="14"/>
      <c r="C164" s="9"/>
      <c r="D164" s="1" t="s">
        <v>11</v>
      </c>
      <c r="E164" s="7"/>
      <c r="F164" s="1" t="s">
        <v>2</v>
      </c>
      <c r="G164" s="15"/>
      <c r="H164" s="1" t="s">
        <v>0</v>
      </c>
      <c r="J164" s="10"/>
    </row>
    <row r="165" spans="1:10" ht="12.75" hidden="1">
      <c r="A165" s="8"/>
      <c r="B165" s="14"/>
      <c r="C165" s="9"/>
      <c r="D165" s="1" t="s">
        <v>11</v>
      </c>
      <c r="E165" s="7"/>
      <c r="F165" s="1" t="s">
        <v>2</v>
      </c>
      <c r="G165" s="15"/>
      <c r="H165" s="1" t="s">
        <v>0</v>
      </c>
      <c r="J165" s="10"/>
    </row>
    <row r="166" spans="2:10" ht="12.75" hidden="1">
      <c r="B166" s="14"/>
      <c r="C166" s="9"/>
      <c r="D166" s="1" t="s">
        <v>11</v>
      </c>
      <c r="E166" s="7"/>
      <c r="F166" s="1" t="s">
        <v>2</v>
      </c>
      <c r="G166" s="15"/>
      <c r="H166" s="1" t="s">
        <v>0</v>
      </c>
      <c r="J166" s="10"/>
    </row>
    <row r="167" spans="1:8" ht="12.75">
      <c r="A167" s="12"/>
      <c r="B167" s="13"/>
      <c r="C167" s="6"/>
      <c r="D167" s="7" t="s">
        <v>12</v>
      </c>
      <c r="E167" s="7">
        <f>SUMIF(C5:C166,"",E5:E166)</f>
        <v>6009</v>
      </c>
      <c r="F167" s="1"/>
      <c r="G167" s="5"/>
      <c r="H167" s="1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Eileen Schlering -HRM-</cp:lastModifiedBy>
  <cp:lastPrinted>2017-03-15T17:54:42Z</cp:lastPrinted>
  <dcterms:created xsi:type="dcterms:W3CDTF">2008-01-09T15:02:24Z</dcterms:created>
  <dcterms:modified xsi:type="dcterms:W3CDTF">2017-06-06T07:19:49Z</dcterms:modified>
  <cp:category/>
  <cp:version/>
  <cp:contentType/>
  <cp:contentStatus/>
</cp:coreProperties>
</file>